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12" yWindow="876" windowWidth="14232" windowHeight="12384" activeTab="3"/>
  </bookViews>
  <sheets>
    <sheet name="ассигнования" sheetId="2" r:id="rId1"/>
    <sheet name="распределение" sheetId="3" r:id="rId2"/>
    <sheet name="перечисление" sheetId="1" r:id="rId3"/>
    <sheet name="выполнение" sheetId="4" r:id="rId4"/>
  </sheets>
  <calcPr calcId="145621"/>
</workbook>
</file>

<file path=xl/calcChain.xml><?xml version="1.0" encoding="utf-8"?>
<calcChain xmlns="http://schemas.openxmlformats.org/spreadsheetml/2006/main">
  <c r="E23" i="4" l="1"/>
  <c r="C27" i="4"/>
</calcChain>
</file>

<file path=xl/sharedStrings.xml><?xml version="1.0" encoding="utf-8"?>
<sst xmlns="http://schemas.openxmlformats.org/spreadsheetml/2006/main" count="95" uniqueCount="41">
  <si>
    <t>Перечисление</t>
  </si>
  <si>
    <t>ВСЕГО</t>
  </si>
  <si>
    <t>Планирование</t>
  </si>
  <si>
    <t>Всего, руб</t>
  </si>
  <si>
    <t>Распределение</t>
  </si>
  <si>
    <t>Общая площадь жилья, кв. м.</t>
  </si>
  <si>
    <t>Наименование района</t>
  </si>
  <si>
    <t xml:space="preserve">Всеволожский </t>
  </si>
  <si>
    <t xml:space="preserve">Приозерский </t>
  </si>
  <si>
    <t xml:space="preserve">Наименование
мероприятия
</t>
  </si>
  <si>
    <t>Всего: 
по Ленинградской области</t>
  </si>
  <si>
    <t>ИТОГО доп. выплат</t>
  </si>
  <si>
    <t>ИТОГО</t>
  </si>
  <si>
    <t>Бокситогорский</t>
  </si>
  <si>
    <t xml:space="preserve">Волосовский </t>
  </si>
  <si>
    <t xml:space="preserve">Волховский </t>
  </si>
  <si>
    <t xml:space="preserve">Выборгский </t>
  </si>
  <si>
    <t xml:space="preserve">Гатчинский </t>
  </si>
  <si>
    <t xml:space="preserve">Кингисеппский 
</t>
  </si>
  <si>
    <t xml:space="preserve">Киришский </t>
  </si>
  <si>
    <t xml:space="preserve">Кировский </t>
  </si>
  <si>
    <t xml:space="preserve">Лодейнопольский </t>
  </si>
  <si>
    <t xml:space="preserve">Ломоносовский </t>
  </si>
  <si>
    <t xml:space="preserve">Лужский </t>
  </si>
  <si>
    <t xml:space="preserve">Подпорожский </t>
  </si>
  <si>
    <t xml:space="preserve">Сланцевский </t>
  </si>
  <si>
    <t xml:space="preserve">Тихвинский </t>
  </si>
  <si>
    <t xml:space="preserve">Тосненский </t>
  </si>
  <si>
    <t>ИТОГО соц. выплат</t>
  </si>
  <si>
    <t>Ассигнования текущего 2022 года, руб.</t>
  </si>
  <si>
    <t>х</t>
  </si>
  <si>
    <t>Мероприятие по предоставлению гражданам социальных выплат на строительство (приобретение) жилья в рамках федерального проекта "Развитие жилищного строительства на сельских территориях и повышение уровня благоустройства домовладений" и мероприятий, направленных на достижение цели федерального проекта на сельских территориях Ленинградской области</t>
  </si>
  <si>
    <t xml:space="preserve">Дополнительные социальные выплаты в случае рождения (усыновления) детей на погашение долга по уплате ипотечного кредита </t>
  </si>
  <si>
    <t>Показатели</t>
  </si>
  <si>
    <t>Средства бюджетов, руб.</t>
  </si>
  <si>
    <t>Прочие источники, руб.</t>
  </si>
  <si>
    <t xml:space="preserve"> Кол-во гр-н </t>
  </si>
  <si>
    <t xml:space="preserve">Выполнение работ, приобретение жилья  
</t>
  </si>
  <si>
    <t>Всего средств  бюджетов, руб</t>
  </si>
  <si>
    <t>Кол-во граждан</t>
  </si>
  <si>
    <t>Всего ассигнования бюджетов 2022 года,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</si>
</sst>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???_р_._-;_-@_-"/>
    <numFmt numFmtId="165" formatCode="#,##0.00_р_.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FF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i/>
      <sz val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4" fontId="0" fillId="0" borderId="0" xfId="0" applyNumberFormat="1"/>
    <xf numFmtId="4" fontId="5" fillId="2" borderId="7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 applyAlignment="1">
      <alignment vertical="top" wrapText="1"/>
    </xf>
    <xf numFmtId="0" fontId="0" fillId="2" borderId="0" xfId="0" applyFill="1"/>
    <xf numFmtId="4" fontId="5" fillId="2" borderId="0" xfId="0" applyNumberFormat="1" applyFont="1" applyFill="1" applyBorder="1" applyAlignment="1">
      <alignment horizontal="right" vertical="top"/>
    </xf>
    <xf numFmtId="0" fontId="6" fillId="0" borderId="0" xfId="0" applyFont="1"/>
    <xf numFmtId="0" fontId="5" fillId="2" borderId="1" xfId="0" applyFont="1" applyFill="1" applyBorder="1" applyAlignment="1">
      <alignment vertical="top" wrapText="1"/>
    </xf>
    <xf numFmtId="1" fontId="3" fillId="2" borderId="1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0" fontId="7" fillId="0" borderId="0" xfId="0" applyFont="1"/>
    <xf numFmtId="4" fontId="5" fillId="2" borderId="8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horizontal="left" vertical="top" wrapText="1"/>
    </xf>
    <xf numFmtId="4" fontId="5" fillId="2" borderId="8" xfId="0" applyNumberFormat="1" applyFont="1" applyFill="1" applyBorder="1" applyAlignment="1">
      <alignment horizontal="right" vertical="top" wrapText="1"/>
    </xf>
    <xf numFmtId="0" fontId="9" fillId="0" borderId="0" xfId="0" applyFont="1"/>
    <xf numFmtId="0" fontId="3" fillId="2" borderId="1" xfId="0" applyFont="1" applyFill="1" applyBorder="1" applyAlignment="1">
      <alignment horizontal="left" vertical="top" wrapText="1"/>
    </xf>
    <xf numFmtId="4" fontId="10" fillId="0" borderId="0" xfId="0" applyNumberFormat="1" applyFont="1"/>
    <xf numFmtId="0" fontId="0" fillId="0" borderId="0" xfId="0" applyFont="1"/>
    <xf numFmtId="0" fontId="6" fillId="2" borderId="0" xfId="0" applyFont="1" applyFill="1"/>
    <xf numFmtId="0" fontId="11" fillId="0" borderId="0" xfId="0" applyFont="1"/>
    <xf numFmtId="4" fontId="12" fillId="2" borderId="1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9" applyFont="1" applyFill="1" applyBorder="1" applyAlignment="1">
      <alignment horizontal="center" vertical="top" wrapText="1"/>
    </xf>
    <xf numFmtId="0" fontId="8" fillId="2" borderId="4" xfId="9" applyFont="1" applyFill="1" applyBorder="1" applyAlignment="1">
      <alignment horizontal="center" vertical="top" wrapText="1"/>
    </xf>
    <xf numFmtId="0" fontId="8" fillId="2" borderId="2" xfId="9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13" fillId="0" borderId="0" xfId="0" applyFont="1"/>
    <xf numFmtId="4" fontId="3" fillId="2" borderId="7" xfId="0" applyNumberFormat="1" applyFont="1" applyFill="1" applyBorder="1" applyAlignment="1">
      <alignment vertical="top" wrapText="1"/>
    </xf>
    <xf numFmtId="3" fontId="12" fillId="2" borderId="1" xfId="0" applyNumberFormat="1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3" fontId="3" fillId="2" borderId="7" xfId="0" applyNumberFormat="1" applyFont="1" applyFill="1" applyBorder="1" applyAlignment="1">
      <alignment horizontal="right" vertical="top"/>
    </xf>
    <xf numFmtId="4" fontId="3" fillId="2" borderId="7" xfId="0" applyNumberFormat="1" applyFont="1" applyFill="1" applyBorder="1" applyAlignment="1">
      <alignment horizontal="right" vertical="top"/>
    </xf>
    <xf numFmtId="0" fontId="12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justify" vertical="top"/>
    </xf>
    <xf numFmtId="4" fontId="3" fillId="2" borderId="7" xfId="0" applyNumberFormat="1" applyFont="1" applyFill="1" applyBorder="1" applyAlignment="1">
      <alignment horizontal="right" vertical="top" wrapText="1"/>
    </xf>
    <xf numFmtId="3" fontId="3" fillId="2" borderId="7" xfId="0" applyNumberFormat="1" applyFont="1" applyFill="1" applyBorder="1" applyAlignment="1">
      <alignment horizontal="right" vertical="top" wrapText="1"/>
    </xf>
    <xf numFmtId="0" fontId="12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4" fontId="12" fillId="2" borderId="7" xfId="0" applyNumberFormat="1" applyFont="1" applyFill="1" applyBorder="1" applyAlignment="1">
      <alignment horizontal="right" vertical="top" wrapText="1"/>
    </xf>
    <xf numFmtId="3" fontId="12" fillId="2" borderId="7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/>
    </xf>
    <xf numFmtId="4" fontId="4" fillId="2" borderId="7" xfId="0" applyNumberFormat="1" applyFont="1" applyFill="1" applyBorder="1" applyAlignment="1">
      <alignment horizontal="right" vertical="top" wrapText="1"/>
    </xf>
    <xf numFmtId="3" fontId="4" fillId="2" borderId="7" xfId="0" applyNumberFormat="1" applyFont="1" applyFill="1" applyBorder="1" applyAlignment="1">
      <alignment horizontal="right" vertical="top" wrapText="1"/>
    </xf>
    <xf numFmtId="1" fontId="3" fillId="2" borderId="1" xfId="0" applyNumberFormat="1" applyFont="1" applyFill="1" applyBorder="1" applyAlignment="1">
      <alignment horizontal="justify" vertical="top"/>
    </xf>
    <xf numFmtId="4" fontId="3" fillId="2" borderId="1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left" vertical="top" wrapText="1"/>
    </xf>
    <xf numFmtId="1" fontId="3" fillId="2" borderId="7" xfId="0" applyNumberFormat="1" applyFont="1" applyFill="1" applyBorder="1" applyAlignment="1">
      <alignment horizontal="right" vertical="top"/>
    </xf>
    <xf numFmtId="1" fontId="3" fillId="0" borderId="7" xfId="0" applyNumberFormat="1" applyFont="1" applyFill="1" applyBorder="1" applyAlignment="1">
      <alignment horizontal="right" vertical="top"/>
    </xf>
    <xf numFmtId="4" fontId="3" fillId="0" borderId="7" xfId="0" applyNumberFormat="1" applyFont="1" applyFill="1" applyBorder="1" applyAlignment="1">
      <alignment horizontal="right" vertical="top"/>
    </xf>
    <xf numFmtId="4" fontId="12" fillId="2" borderId="7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top"/>
    </xf>
    <xf numFmtId="1" fontId="12" fillId="2" borderId="7" xfId="0" applyNumberFormat="1" applyFont="1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top" wrapText="1"/>
    </xf>
    <xf numFmtId="4" fontId="4" fillId="2" borderId="7" xfId="0" applyNumberFormat="1" applyFont="1" applyFill="1" applyBorder="1" applyAlignment="1">
      <alignment horizontal="right" vertical="top"/>
    </xf>
    <xf numFmtId="1" fontId="4" fillId="2" borderId="7" xfId="0" applyNumberFormat="1" applyFont="1" applyFill="1" applyBorder="1" applyAlignment="1">
      <alignment horizontal="right" vertical="top"/>
    </xf>
    <xf numFmtId="0" fontId="8" fillId="2" borderId="4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vertical="center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top" wrapText="1"/>
    </xf>
    <xf numFmtId="165" fontId="15" fillId="2" borderId="2" xfId="0" applyNumberFormat="1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</cellXfs>
  <cellStyles count="10">
    <cellStyle name="Excel Built-in Normal" xfId="2"/>
    <cellStyle name="Обычный" xfId="0" builtinId="0"/>
    <cellStyle name="Обычный 2" xfId="1"/>
    <cellStyle name="Обычный 2 2" xfId="3"/>
    <cellStyle name="Обычный 2 3" xfId="5"/>
    <cellStyle name="Обычный 2 4" xfId="7"/>
    <cellStyle name="Обычный 2 5" xfId="8"/>
    <cellStyle name="Обычный 3" xfId="4"/>
    <cellStyle name="Обычный 4" xfId="6"/>
    <cellStyle name="Обычный_Лист1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4"/>
  <sheetViews>
    <sheetView zoomScaleNormal="100" workbookViewId="0">
      <selection activeCell="B2" sqref="B2:B3"/>
    </sheetView>
  </sheetViews>
  <sheetFormatPr defaultRowHeight="14.4" x14ac:dyDescent="0.3"/>
  <cols>
    <col min="1" max="1" width="55.44140625" style="14" customWidth="1"/>
    <col min="2" max="2" width="22.33203125" customWidth="1"/>
  </cols>
  <sheetData>
    <row r="1" spans="1:2" s="14" customFormat="1" ht="14.4" customHeight="1" x14ac:dyDescent="0.3">
      <c r="A1" s="22" t="s">
        <v>9</v>
      </c>
      <c r="B1" s="41" t="s">
        <v>2</v>
      </c>
    </row>
    <row r="2" spans="1:2" s="14" customFormat="1" ht="14.4" customHeight="1" x14ac:dyDescent="0.3">
      <c r="A2" s="23"/>
      <c r="B2" s="22" t="s">
        <v>29</v>
      </c>
    </row>
    <row r="3" spans="1:2" s="14" customFormat="1" x14ac:dyDescent="0.3">
      <c r="A3" s="23"/>
      <c r="B3" s="23"/>
    </row>
    <row r="4" spans="1:2" s="14" customFormat="1" x14ac:dyDescent="0.3">
      <c r="A4" s="67"/>
      <c r="B4" s="67"/>
    </row>
    <row r="5" spans="1:2" s="14" customFormat="1" x14ac:dyDescent="0.3">
      <c r="A5" s="67"/>
      <c r="B5" s="67"/>
    </row>
    <row r="6" spans="1:2" ht="14.4" customHeight="1" x14ac:dyDescent="0.3">
      <c r="A6" s="68" t="s">
        <v>31</v>
      </c>
      <c r="B6" s="69"/>
    </row>
    <row r="7" spans="1:2" ht="14.4" customHeight="1" x14ac:dyDescent="0.3">
      <c r="A7" s="70"/>
      <c r="B7" s="72"/>
    </row>
    <row r="8" spans="1:2" ht="14.4" customHeight="1" x14ac:dyDescent="0.3">
      <c r="A8" s="70"/>
      <c r="B8" s="72"/>
    </row>
    <row r="9" spans="1:2" ht="14.4" customHeight="1" x14ac:dyDescent="0.3">
      <c r="A9" s="70"/>
      <c r="B9" s="72"/>
    </row>
    <row r="10" spans="1:2" ht="14.4" customHeight="1" x14ac:dyDescent="0.3">
      <c r="A10" s="70"/>
      <c r="B10" s="72"/>
    </row>
    <row r="11" spans="1:2" ht="14.4" customHeight="1" x14ac:dyDescent="0.3">
      <c r="A11" s="70"/>
      <c r="B11" s="72"/>
    </row>
    <row r="12" spans="1:2" ht="14.4" customHeight="1" x14ac:dyDescent="0.3">
      <c r="A12" s="70"/>
      <c r="B12" s="72"/>
    </row>
    <row r="13" spans="1:2" ht="14.4" customHeight="1" x14ac:dyDescent="0.3">
      <c r="A13" s="70"/>
      <c r="B13" s="72"/>
    </row>
    <row r="14" spans="1:2" ht="14.4" customHeight="1" x14ac:dyDescent="0.3">
      <c r="A14" s="70"/>
      <c r="B14" s="72"/>
    </row>
    <row r="15" spans="1:2" ht="14.4" customHeight="1" x14ac:dyDescent="0.3">
      <c r="A15" s="70"/>
      <c r="B15" s="72"/>
    </row>
    <row r="16" spans="1:2" ht="12" customHeight="1" x14ac:dyDescent="0.3">
      <c r="A16" s="70"/>
      <c r="B16" s="72"/>
    </row>
    <row r="17" spans="1:2" ht="3.6" hidden="1" customHeight="1" x14ac:dyDescent="0.3">
      <c r="A17" s="70"/>
      <c r="B17" s="72"/>
    </row>
    <row r="18" spans="1:2" ht="12.6" hidden="1" customHeight="1" x14ac:dyDescent="0.3">
      <c r="A18" s="70"/>
      <c r="B18" s="72"/>
    </row>
    <row r="19" spans="1:2" ht="14.4" hidden="1" customHeight="1" x14ac:dyDescent="0.3">
      <c r="A19" s="70"/>
      <c r="B19" s="72"/>
    </row>
    <row r="20" spans="1:2" ht="14.4" hidden="1" customHeight="1" x14ac:dyDescent="0.3">
      <c r="A20" s="70"/>
      <c r="B20" s="72"/>
    </row>
    <row r="21" spans="1:2" ht="14.4" hidden="1" customHeight="1" x14ac:dyDescent="0.3">
      <c r="A21" s="70"/>
      <c r="B21" s="72"/>
    </row>
    <row r="22" spans="1:2" ht="22.5" customHeight="1" x14ac:dyDescent="0.3">
      <c r="A22" s="70"/>
      <c r="B22" s="72">
        <v>177702176.16</v>
      </c>
    </row>
    <row r="23" spans="1:2" ht="9.6" customHeight="1" x14ac:dyDescent="0.3">
      <c r="A23" s="70"/>
      <c r="B23" s="72"/>
    </row>
    <row r="24" spans="1:2" ht="9.6" customHeight="1" x14ac:dyDescent="0.3">
      <c r="A24" s="70"/>
      <c r="B24" s="72"/>
    </row>
    <row r="25" spans="1:2" ht="9.6" customHeight="1" x14ac:dyDescent="0.3">
      <c r="A25" s="70"/>
      <c r="B25" s="72"/>
    </row>
    <row r="26" spans="1:2" ht="9.6" customHeight="1" x14ac:dyDescent="0.3">
      <c r="A26" s="70"/>
      <c r="B26" s="72"/>
    </row>
    <row r="27" spans="1:2" ht="9.6" customHeight="1" x14ac:dyDescent="0.3">
      <c r="A27" s="70"/>
      <c r="B27" s="72"/>
    </row>
    <row r="28" spans="1:2" ht="9.6" customHeight="1" x14ac:dyDescent="0.3">
      <c r="A28" s="70"/>
      <c r="B28" s="72"/>
    </row>
    <row r="29" spans="1:2" ht="9.6" customHeight="1" x14ac:dyDescent="0.3">
      <c r="A29" s="70"/>
      <c r="B29" s="72"/>
    </row>
    <row r="30" spans="1:2" ht="9.6" customHeight="1" x14ac:dyDescent="0.3">
      <c r="A30" s="70"/>
      <c r="B30" s="72"/>
    </row>
    <row r="31" spans="1:2" ht="9.6" customHeight="1" x14ac:dyDescent="0.3">
      <c r="A31" s="70"/>
      <c r="B31" s="72"/>
    </row>
    <row r="32" spans="1:2" ht="9.6" customHeight="1" x14ac:dyDescent="0.3">
      <c r="A32" s="70"/>
      <c r="B32" s="72"/>
    </row>
    <row r="33" spans="1:2" ht="9.6" customHeight="1" x14ac:dyDescent="0.3">
      <c r="A33" s="70"/>
      <c r="B33" s="72"/>
    </row>
    <row r="34" spans="1:2" ht="9.6" customHeight="1" x14ac:dyDescent="0.3">
      <c r="A34" s="70"/>
      <c r="B34" s="72"/>
    </row>
    <row r="35" spans="1:2" ht="9.6" customHeight="1" x14ac:dyDescent="0.3">
      <c r="A35" s="70"/>
      <c r="B35" s="72"/>
    </row>
    <row r="36" spans="1:2" ht="9.6" customHeight="1" x14ac:dyDescent="0.3">
      <c r="A36" s="70"/>
      <c r="B36" s="72"/>
    </row>
    <row r="37" spans="1:2" ht="9.6" customHeight="1" x14ac:dyDescent="0.3">
      <c r="A37" s="70"/>
      <c r="B37" s="72"/>
    </row>
    <row r="38" spans="1:2" ht="9.6" customHeight="1" x14ac:dyDescent="0.3">
      <c r="A38" s="70"/>
      <c r="B38" s="72"/>
    </row>
    <row r="39" spans="1:2" ht="4.95" customHeight="1" x14ac:dyDescent="0.3">
      <c r="A39" s="71"/>
      <c r="B39" s="72"/>
    </row>
    <row r="40" spans="1:2" ht="14.4" customHeight="1" x14ac:dyDescent="0.3">
      <c r="A40" s="73" t="s">
        <v>32</v>
      </c>
      <c r="B40" s="77"/>
    </row>
    <row r="41" spans="1:2" ht="14.4" customHeight="1" x14ac:dyDescent="0.3">
      <c r="A41" s="73"/>
      <c r="B41" s="72"/>
    </row>
    <row r="42" spans="1:2" ht="14.4" customHeight="1" x14ac:dyDescent="0.3">
      <c r="A42" s="73"/>
      <c r="B42" s="72">
        <v>2825123.8399999999</v>
      </c>
    </row>
    <row r="43" spans="1:2" ht="27.6" customHeight="1" x14ac:dyDescent="0.3">
      <c r="A43" s="74"/>
      <c r="B43" s="78"/>
    </row>
    <row r="44" spans="1:2" ht="72" customHeight="1" x14ac:dyDescent="0.3">
      <c r="A44" s="75" t="s">
        <v>10</v>
      </c>
      <c r="B44" s="76">
        <v>180527300</v>
      </c>
    </row>
  </sheetData>
  <mergeCells count="4">
    <mergeCell ref="A40:A43"/>
    <mergeCell ref="A1:A3"/>
    <mergeCell ref="B2:B3"/>
    <mergeCell ref="A6:A39"/>
  </mergeCells>
  <pageMargins left="0.7" right="0.7" top="0.75" bottom="0.75" header="0.3" footer="0.3"/>
  <pageSetup paperSize="9" scale="76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C8" sqref="C8"/>
    </sheetView>
  </sheetViews>
  <sheetFormatPr defaultRowHeight="14.4" x14ac:dyDescent="0.3"/>
  <cols>
    <col min="1" max="1" width="11.6640625" customWidth="1"/>
    <col min="2" max="2" width="10.77734375" bestFit="1" customWidth="1"/>
    <col min="3" max="3" width="6.33203125" customWidth="1"/>
    <col min="4" max="4" width="7" customWidth="1"/>
  </cols>
  <sheetData>
    <row r="1" spans="1:4" s="14" customFormat="1" ht="15.6" customHeight="1" x14ac:dyDescent="0.3">
      <c r="A1" s="22" t="s">
        <v>6</v>
      </c>
      <c r="B1" s="79" t="s">
        <v>4</v>
      </c>
      <c r="C1" s="81"/>
      <c r="D1" s="80"/>
    </row>
    <row r="2" spans="1:4" s="14" customFormat="1" ht="14.4" customHeight="1" x14ac:dyDescent="0.3">
      <c r="A2" s="23"/>
      <c r="B2" s="22" t="s">
        <v>40</v>
      </c>
      <c r="C2" s="22" t="s">
        <v>39</v>
      </c>
      <c r="D2" s="22" t="s">
        <v>5</v>
      </c>
    </row>
    <row r="3" spans="1:4" s="14" customFormat="1" ht="29.4" customHeight="1" x14ac:dyDescent="0.3">
      <c r="A3" s="24"/>
      <c r="B3" s="24"/>
      <c r="C3" s="24"/>
      <c r="D3" s="24"/>
    </row>
    <row r="4" spans="1:4" x14ac:dyDescent="0.3">
      <c r="A4" s="43"/>
      <c r="B4" s="44"/>
      <c r="C4" s="55"/>
      <c r="D4" s="56"/>
    </row>
    <row r="5" spans="1:4" ht="11.4" customHeight="1" x14ac:dyDescent="0.3">
      <c r="A5" s="57" t="s">
        <v>13</v>
      </c>
      <c r="B5" s="38">
        <v>0</v>
      </c>
      <c r="C5" s="58">
        <v>0</v>
      </c>
      <c r="D5" s="38">
        <v>0</v>
      </c>
    </row>
    <row r="6" spans="1:4" ht="11.4" customHeight="1" x14ac:dyDescent="0.3">
      <c r="A6" s="57" t="s">
        <v>14</v>
      </c>
      <c r="B6" s="38">
        <v>35545707.459999993</v>
      </c>
      <c r="C6" s="58">
        <v>14</v>
      </c>
      <c r="D6" s="38">
        <v>1002.6</v>
      </c>
    </row>
    <row r="7" spans="1:4" ht="11.4" customHeight="1" x14ac:dyDescent="0.3">
      <c r="A7" s="15" t="s">
        <v>15</v>
      </c>
      <c r="B7" s="38">
        <v>2566811.0099999998</v>
      </c>
      <c r="C7" s="58">
        <v>2</v>
      </c>
      <c r="D7" s="38">
        <v>96</v>
      </c>
    </row>
    <row r="8" spans="1:4" ht="11.4" customHeight="1" x14ac:dyDescent="0.3">
      <c r="A8" s="15" t="s">
        <v>7</v>
      </c>
      <c r="B8" s="38">
        <v>18182508.050000001</v>
      </c>
      <c r="C8" s="58">
        <v>6</v>
      </c>
      <c r="D8" s="38">
        <v>288</v>
      </c>
    </row>
    <row r="9" spans="1:4" ht="11.4" customHeight="1" x14ac:dyDescent="0.3">
      <c r="A9" s="15" t="s">
        <v>16</v>
      </c>
      <c r="B9" s="38">
        <v>34658817.57</v>
      </c>
      <c r="C9" s="58">
        <v>13</v>
      </c>
      <c r="D9" s="38">
        <v>839.8</v>
      </c>
    </row>
    <row r="10" spans="1:4" ht="11.4" customHeight="1" x14ac:dyDescent="0.3">
      <c r="A10" s="15" t="s">
        <v>17</v>
      </c>
      <c r="B10" s="38">
        <v>12043095.959999999</v>
      </c>
      <c r="C10" s="58">
        <v>7</v>
      </c>
      <c r="D10" s="38">
        <v>288</v>
      </c>
    </row>
    <row r="11" spans="1:4" ht="11.4" customHeight="1" x14ac:dyDescent="0.3">
      <c r="A11" s="15" t="s">
        <v>18</v>
      </c>
      <c r="B11" s="38">
        <v>4648834.9700000007</v>
      </c>
      <c r="C11" s="58">
        <v>3</v>
      </c>
      <c r="D11" s="38">
        <v>137.4</v>
      </c>
    </row>
    <row r="12" spans="1:4" ht="11.4" customHeight="1" x14ac:dyDescent="0.3">
      <c r="A12" s="15" t="s">
        <v>19</v>
      </c>
      <c r="B12" s="38">
        <v>12879277.970000001</v>
      </c>
      <c r="C12" s="58">
        <v>7</v>
      </c>
      <c r="D12" s="38">
        <v>414.1</v>
      </c>
    </row>
    <row r="13" spans="1:4" ht="11.4" customHeight="1" x14ac:dyDescent="0.3">
      <c r="A13" s="15" t="s">
        <v>20</v>
      </c>
      <c r="B13" s="38">
        <v>1958320</v>
      </c>
      <c r="C13" s="58">
        <v>1</v>
      </c>
      <c r="D13" s="38">
        <v>32.5</v>
      </c>
    </row>
    <row r="14" spans="1:4" ht="11.4" customHeight="1" x14ac:dyDescent="0.3">
      <c r="A14" s="15" t="s">
        <v>21</v>
      </c>
      <c r="B14" s="38">
        <v>5565730.7200000007</v>
      </c>
      <c r="C14" s="58">
        <v>3</v>
      </c>
      <c r="D14" s="38">
        <v>179.4</v>
      </c>
    </row>
    <row r="15" spans="1:4" ht="11.4" customHeight="1" x14ac:dyDescent="0.3">
      <c r="A15" s="15" t="s">
        <v>22</v>
      </c>
      <c r="B15" s="38">
        <v>9575620.1699999999</v>
      </c>
      <c r="C15" s="58">
        <v>4</v>
      </c>
      <c r="D15" s="38">
        <v>208.6</v>
      </c>
    </row>
    <row r="16" spans="1:4" ht="11.4" customHeight="1" x14ac:dyDescent="0.3">
      <c r="A16" s="15" t="s">
        <v>23</v>
      </c>
      <c r="B16" s="38">
        <v>0</v>
      </c>
      <c r="C16" s="58">
        <v>0</v>
      </c>
      <c r="D16" s="38">
        <v>0</v>
      </c>
    </row>
    <row r="17" spans="1:4" ht="11.4" customHeight="1" x14ac:dyDescent="0.3">
      <c r="A17" s="15" t="s">
        <v>24</v>
      </c>
      <c r="B17" s="38">
        <v>0</v>
      </c>
      <c r="C17" s="58">
        <v>0</v>
      </c>
      <c r="D17" s="38">
        <v>0</v>
      </c>
    </row>
    <row r="18" spans="1:4" ht="11.4" customHeight="1" x14ac:dyDescent="0.3">
      <c r="A18" s="15" t="s">
        <v>8</v>
      </c>
      <c r="B18" s="38">
        <v>37403164.530000001</v>
      </c>
      <c r="C18" s="59">
        <v>16</v>
      </c>
      <c r="D18" s="60">
        <v>965.1</v>
      </c>
    </row>
    <row r="19" spans="1:4" ht="11.4" customHeight="1" x14ac:dyDescent="0.3">
      <c r="A19" s="15" t="s">
        <v>25</v>
      </c>
      <c r="B19" s="38">
        <v>0</v>
      </c>
      <c r="C19" s="58">
        <v>0</v>
      </c>
      <c r="D19" s="38">
        <v>0</v>
      </c>
    </row>
    <row r="20" spans="1:4" ht="11.4" customHeight="1" x14ac:dyDescent="0.3">
      <c r="A20" s="15" t="s">
        <v>26</v>
      </c>
      <c r="B20" s="38">
        <v>2674287.75</v>
      </c>
      <c r="C20" s="58">
        <v>2</v>
      </c>
      <c r="D20" s="38">
        <v>96</v>
      </c>
    </row>
    <row r="21" spans="1:4" ht="11.4" customHeight="1" x14ac:dyDescent="0.3">
      <c r="A21" s="15" t="s">
        <v>27</v>
      </c>
      <c r="B21" s="38">
        <v>0</v>
      </c>
      <c r="C21" s="58">
        <v>0</v>
      </c>
      <c r="D21" s="38">
        <v>0</v>
      </c>
    </row>
    <row r="22" spans="1:4" ht="11.4" customHeight="1" x14ac:dyDescent="0.3">
      <c r="A22" s="48" t="s">
        <v>12</v>
      </c>
      <c r="B22" s="61">
        <v>177702176.16</v>
      </c>
      <c r="C22" s="58">
        <v>78</v>
      </c>
      <c r="D22" s="61">
        <v>4547.5</v>
      </c>
    </row>
    <row r="23" spans="1:4" ht="11.4" customHeight="1" x14ac:dyDescent="0.3">
      <c r="A23" s="15" t="s">
        <v>7</v>
      </c>
      <c r="B23" s="38">
        <v>2825123.8399999999</v>
      </c>
      <c r="C23" s="8">
        <v>5</v>
      </c>
      <c r="D23" s="62" t="s">
        <v>30</v>
      </c>
    </row>
    <row r="24" spans="1:4" ht="11.4" customHeight="1" x14ac:dyDescent="0.3">
      <c r="A24" s="15" t="s">
        <v>18</v>
      </c>
      <c r="B24" s="38"/>
      <c r="C24" s="8"/>
      <c r="D24" s="62" t="s">
        <v>30</v>
      </c>
    </row>
    <row r="25" spans="1:4" ht="22.2" customHeight="1" x14ac:dyDescent="0.3">
      <c r="A25" s="15" t="s">
        <v>11</v>
      </c>
      <c r="B25" s="61">
        <v>2825123.8399999999</v>
      </c>
      <c r="C25" s="63">
        <v>5</v>
      </c>
      <c r="D25" s="61" t="s">
        <v>30</v>
      </c>
    </row>
    <row r="26" spans="1:4" s="10" customFormat="1" x14ac:dyDescent="0.3">
      <c r="A26" s="64" t="s">
        <v>1</v>
      </c>
      <c r="B26" s="65">
        <v>180577300</v>
      </c>
      <c r="C26" s="66">
        <v>83</v>
      </c>
      <c r="D26" s="65">
        <v>4547.5</v>
      </c>
    </row>
    <row r="27" spans="1:4" ht="13.95" customHeight="1" x14ac:dyDescent="0.3">
      <c r="A27" s="12"/>
      <c r="B27" s="11"/>
      <c r="C27" s="11"/>
      <c r="D27" s="11"/>
    </row>
  </sheetData>
  <mergeCells count="5">
    <mergeCell ref="D2:D3"/>
    <mergeCell ref="C2:C3"/>
    <mergeCell ref="B1:D1"/>
    <mergeCell ref="B2:B3"/>
    <mergeCell ref="A1:A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B1" sqref="B1:C1"/>
    </sheetView>
  </sheetViews>
  <sheetFormatPr defaultRowHeight="14.4" x14ac:dyDescent="0.3"/>
  <cols>
    <col min="1" max="1" width="13.6640625" style="6" customWidth="1"/>
    <col min="2" max="2" width="10.33203125" style="6" customWidth="1"/>
    <col min="3" max="3" width="5.6640625" style="6" customWidth="1"/>
    <col min="5" max="5" width="13.44140625" bestFit="1" customWidth="1"/>
    <col min="6" max="6" width="9" bestFit="1" customWidth="1"/>
    <col min="9" max="9" width="11.109375" customWidth="1"/>
    <col min="10" max="10" width="13.109375" customWidth="1"/>
  </cols>
  <sheetData>
    <row r="1" spans="1:3" s="14" customFormat="1" ht="14.4" customHeight="1" x14ac:dyDescent="0.3">
      <c r="A1" s="22" t="s">
        <v>6</v>
      </c>
      <c r="B1" s="42" t="s">
        <v>0</v>
      </c>
      <c r="C1" s="42"/>
    </row>
    <row r="2" spans="1:3" s="14" customFormat="1" ht="14.4" customHeight="1" x14ac:dyDescent="0.3">
      <c r="A2" s="23"/>
      <c r="B2" s="23" t="s">
        <v>38</v>
      </c>
      <c r="C2" s="23" t="s">
        <v>39</v>
      </c>
    </row>
    <row r="3" spans="1:3" s="14" customFormat="1" ht="29.4" customHeight="1" x14ac:dyDescent="0.3">
      <c r="A3" s="24"/>
      <c r="B3" s="24"/>
      <c r="C3" s="24"/>
    </row>
    <row r="4" spans="1:3" x14ac:dyDescent="0.3">
      <c r="A4" s="43"/>
      <c r="B4" s="44"/>
      <c r="C4" s="45"/>
    </row>
    <row r="5" spans="1:3" ht="13.95" customHeight="1" x14ac:dyDescent="0.3">
      <c r="A5" s="15" t="s">
        <v>13</v>
      </c>
      <c r="B5" s="46">
        <v>0</v>
      </c>
      <c r="C5" s="47">
        <v>0</v>
      </c>
    </row>
    <row r="6" spans="1:3" ht="13.95" customHeight="1" x14ac:dyDescent="0.3">
      <c r="A6" s="15" t="s">
        <v>14</v>
      </c>
      <c r="B6" s="46">
        <v>35545707.459999993</v>
      </c>
      <c r="C6" s="47">
        <v>14</v>
      </c>
    </row>
    <row r="7" spans="1:3" ht="13.95" customHeight="1" x14ac:dyDescent="0.3">
      <c r="A7" s="15" t="s">
        <v>15</v>
      </c>
      <c r="B7" s="46">
        <v>2566811.0099999998</v>
      </c>
      <c r="C7" s="47">
        <v>2</v>
      </c>
    </row>
    <row r="8" spans="1:3" ht="13.95" customHeight="1" x14ac:dyDescent="0.3">
      <c r="A8" s="15" t="s">
        <v>7</v>
      </c>
      <c r="B8" s="46">
        <v>18182508.050000001</v>
      </c>
      <c r="C8" s="47">
        <v>6</v>
      </c>
    </row>
    <row r="9" spans="1:3" ht="13.95" customHeight="1" x14ac:dyDescent="0.3">
      <c r="A9" s="15" t="s">
        <v>16</v>
      </c>
      <c r="B9" s="46">
        <v>34658817.57</v>
      </c>
      <c r="C9" s="47">
        <v>13</v>
      </c>
    </row>
    <row r="10" spans="1:3" ht="13.95" customHeight="1" x14ac:dyDescent="0.3">
      <c r="A10" s="15" t="s">
        <v>17</v>
      </c>
      <c r="B10" s="46">
        <v>12043095.959999999</v>
      </c>
      <c r="C10" s="47">
        <v>7</v>
      </c>
    </row>
    <row r="11" spans="1:3" ht="13.95" customHeight="1" x14ac:dyDescent="0.3">
      <c r="A11" s="15" t="s">
        <v>18</v>
      </c>
      <c r="B11" s="46">
        <v>4648834.9700000007</v>
      </c>
      <c r="C11" s="47">
        <v>3</v>
      </c>
    </row>
    <row r="12" spans="1:3" ht="13.95" customHeight="1" x14ac:dyDescent="0.3">
      <c r="A12" s="15" t="s">
        <v>19</v>
      </c>
      <c r="B12" s="46">
        <v>12879277.970000001</v>
      </c>
      <c r="C12" s="47">
        <v>7</v>
      </c>
    </row>
    <row r="13" spans="1:3" ht="13.95" customHeight="1" x14ac:dyDescent="0.3">
      <c r="A13" s="15" t="s">
        <v>20</v>
      </c>
      <c r="B13" s="46">
        <v>1958320</v>
      </c>
      <c r="C13" s="47">
        <v>1</v>
      </c>
    </row>
    <row r="14" spans="1:3" ht="13.95" customHeight="1" x14ac:dyDescent="0.3">
      <c r="A14" s="15" t="s">
        <v>21</v>
      </c>
      <c r="B14" s="46">
        <v>5565730.7200000007</v>
      </c>
      <c r="C14" s="47">
        <v>3</v>
      </c>
    </row>
    <row r="15" spans="1:3" ht="13.95" customHeight="1" x14ac:dyDescent="0.3">
      <c r="A15" s="15" t="s">
        <v>22</v>
      </c>
      <c r="B15" s="46">
        <v>9575620.1699999999</v>
      </c>
      <c r="C15" s="47">
        <v>4</v>
      </c>
    </row>
    <row r="16" spans="1:3" ht="13.95" customHeight="1" x14ac:dyDescent="0.3">
      <c r="A16" s="15" t="s">
        <v>23</v>
      </c>
      <c r="B16" s="46">
        <v>0</v>
      </c>
      <c r="C16" s="47">
        <v>0</v>
      </c>
    </row>
    <row r="17" spans="1:10" s="4" customFormat="1" ht="13.95" customHeight="1" x14ac:dyDescent="0.3">
      <c r="A17" s="15" t="s">
        <v>24</v>
      </c>
      <c r="B17" s="46">
        <v>0</v>
      </c>
      <c r="C17" s="47">
        <v>0</v>
      </c>
    </row>
    <row r="18" spans="1:10" ht="13.95" customHeight="1" x14ac:dyDescent="0.3">
      <c r="A18" s="15" t="s">
        <v>8</v>
      </c>
      <c r="B18" s="46">
        <v>37403164.530000001</v>
      </c>
      <c r="C18" s="47">
        <v>16</v>
      </c>
    </row>
    <row r="19" spans="1:10" ht="13.95" customHeight="1" x14ac:dyDescent="0.3">
      <c r="A19" s="15" t="s">
        <v>25</v>
      </c>
      <c r="B19" s="46">
        <v>0</v>
      </c>
      <c r="C19" s="47">
        <v>0</v>
      </c>
    </row>
    <row r="20" spans="1:10" ht="13.95" customHeight="1" x14ac:dyDescent="0.3">
      <c r="A20" s="15" t="s">
        <v>26</v>
      </c>
      <c r="B20" s="46">
        <v>2674287.75</v>
      </c>
      <c r="C20" s="47">
        <v>2</v>
      </c>
    </row>
    <row r="21" spans="1:10" ht="13.95" customHeight="1" x14ac:dyDescent="0.3">
      <c r="A21" s="48" t="s">
        <v>27</v>
      </c>
      <c r="B21" s="46">
        <v>0</v>
      </c>
      <c r="C21" s="47">
        <v>0</v>
      </c>
    </row>
    <row r="22" spans="1:10" s="10" customFormat="1" ht="13.95" customHeight="1" x14ac:dyDescent="0.3">
      <c r="A22" s="49" t="s">
        <v>28</v>
      </c>
      <c r="B22" s="50">
        <v>177702176.16</v>
      </c>
      <c r="C22" s="51">
        <v>78</v>
      </c>
    </row>
    <row r="23" spans="1:10" ht="13.95" customHeight="1" x14ac:dyDescent="0.3">
      <c r="A23" s="15" t="s">
        <v>7</v>
      </c>
      <c r="B23" s="46">
        <v>2825123.8399999999</v>
      </c>
      <c r="C23" s="47">
        <v>5</v>
      </c>
      <c r="I23" s="1"/>
      <c r="J23" s="1"/>
    </row>
    <row r="24" spans="1:10" ht="13.95" customHeight="1" x14ac:dyDescent="0.3">
      <c r="A24" s="15" t="s">
        <v>18</v>
      </c>
      <c r="B24" s="46"/>
      <c r="C24" s="47"/>
    </row>
    <row r="25" spans="1:10" s="4" customFormat="1" ht="13.95" customHeight="1" x14ac:dyDescent="0.3">
      <c r="A25" s="15" t="s">
        <v>11</v>
      </c>
      <c r="B25" s="50">
        <v>2825123.8399999999</v>
      </c>
      <c r="C25" s="51">
        <v>5</v>
      </c>
      <c r="E25" s="5"/>
      <c r="F25" s="5"/>
    </row>
    <row r="26" spans="1:10" s="10" customFormat="1" ht="13.95" customHeight="1" x14ac:dyDescent="0.3">
      <c r="A26" s="52" t="s">
        <v>1</v>
      </c>
      <c r="B26" s="53">
        <v>180527300</v>
      </c>
      <c r="C26" s="54">
        <v>83</v>
      </c>
      <c r="E26" s="16"/>
      <c r="F26" s="16"/>
    </row>
    <row r="27" spans="1:10" ht="22.95" customHeight="1" x14ac:dyDescent="0.3">
      <c r="A27" s="12"/>
      <c r="B27" s="13"/>
      <c r="C27" s="13"/>
    </row>
  </sheetData>
  <mergeCells count="4">
    <mergeCell ref="C2:C3"/>
    <mergeCell ref="A1:A3"/>
    <mergeCell ref="B1:C1"/>
    <mergeCell ref="B2:B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zoomScale="130" zoomScaleNormal="130" workbookViewId="0">
      <selection activeCell="B1" sqref="B1:D1"/>
    </sheetView>
  </sheetViews>
  <sheetFormatPr defaultRowHeight="14.4" x14ac:dyDescent="0.3"/>
  <cols>
    <col min="1" max="1" width="11.6640625" customWidth="1"/>
    <col min="2" max="4" width="11.88671875" customWidth="1"/>
    <col min="5" max="5" width="6" customWidth="1"/>
    <col min="6" max="6" width="7.88671875" customWidth="1"/>
    <col min="7" max="7" width="7.109375" customWidth="1"/>
  </cols>
  <sheetData>
    <row r="1" spans="1:7" s="14" customFormat="1" ht="23.4" customHeight="1" x14ac:dyDescent="0.3">
      <c r="A1" s="22" t="s">
        <v>6</v>
      </c>
      <c r="B1" s="28" t="s">
        <v>37</v>
      </c>
      <c r="C1" s="34"/>
      <c r="D1" s="29"/>
      <c r="E1" s="28" t="s">
        <v>33</v>
      </c>
      <c r="F1" s="29"/>
      <c r="G1" s="35"/>
    </row>
    <row r="2" spans="1:7" s="14" customFormat="1" ht="14.4" customHeight="1" x14ac:dyDescent="0.3">
      <c r="A2" s="23"/>
      <c r="B2" s="22" t="s">
        <v>3</v>
      </c>
      <c r="C2" s="22" t="s">
        <v>34</v>
      </c>
      <c r="D2" s="22" t="s">
        <v>35</v>
      </c>
      <c r="E2" s="25" t="s">
        <v>36</v>
      </c>
      <c r="F2" s="25" t="s">
        <v>5</v>
      </c>
    </row>
    <row r="3" spans="1:7" s="14" customFormat="1" ht="14.4" customHeight="1" x14ac:dyDescent="0.3">
      <c r="A3" s="23"/>
      <c r="B3" s="23"/>
      <c r="C3" s="23"/>
      <c r="D3" s="23"/>
      <c r="E3" s="26"/>
      <c r="F3" s="26"/>
    </row>
    <row r="4" spans="1:7" s="14" customFormat="1" ht="27" customHeight="1" x14ac:dyDescent="0.3">
      <c r="A4" s="24"/>
      <c r="B4" s="24"/>
      <c r="C4" s="24"/>
      <c r="D4" s="24"/>
      <c r="E4" s="27"/>
      <c r="F4" s="27"/>
    </row>
    <row r="5" spans="1:7" ht="13.95" customHeight="1" x14ac:dyDescent="0.3">
      <c r="A5" s="7"/>
      <c r="B5" s="3"/>
      <c r="C5" s="3"/>
      <c r="D5" s="31"/>
      <c r="E5" s="2"/>
      <c r="F5" s="2"/>
    </row>
    <row r="6" spans="1:7" ht="13.95" customHeight="1" x14ac:dyDescent="0.3">
      <c r="A6" s="36" t="s">
        <v>13</v>
      </c>
      <c r="B6" s="3">
        <v>0</v>
      </c>
      <c r="C6" s="3">
        <v>0</v>
      </c>
      <c r="D6" s="31">
        <v>0</v>
      </c>
      <c r="E6" s="37">
        <v>0</v>
      </c>
      <c r="F6" s="38">
        <v>0</v>
      </c>
    </row>
    <row r="7" spans="1:7" ht="13.95" customHeight="1" x14ac:dyDescent="0.3">
      <c r="A7" s="36" t="s">
        <v>14</v>
      </c>
      <c r="B7" s="3">
        <v>25026533.389999997</v>
      </c>
      <c r="C7" s="3">
        <v>19852658.629999999</v>
      </c>
      <c r="D7" s="31">
        <v>5173874.76</v>
      </c>
      <c r="E7" s="37">
        <v>8</v>
      </c>
      <c r="F7" s="38">
        <v>584.92999999999995</v>
      </c>
    </row>
    <row r="8" spans="1:7" ht="13.95" customHeight="1" x14ac:dyDescent="0.3">
      <c r="A8" s="36" t="s">
        <v>15</v>
      </c>
      <c r="B8" s="3">
        <v>4400000</v>
      </c>
      <c r="C8" s="3">
        <v>2386010.13</v>
      </c>
      <c r="D8" s="31">
        <v>2013989.87</v>
      </c>
      <c r="E8" s="37">
        <v>2</v>
      </c>
      <c r="F8" s="38">
        <v>123.8</v>
      </c>
    </row>
    <row r="9" spans="1:7" ht="13.95" customHeight="1" x14ac:dyDescent="0.3">
      <c r="A9" s="36" t="s">
        <v>7</v>
      </c>
      <c r="B9" s="3">
        <v>44102034</v>
      </c>
      <c r="C9" s="3">
        <v>18182508.050000001</v>
      </c>
      <c r="D9" s="31">
        <v>25919525.949999999</v>
      </c>
      <c r="E9" s="37">
        <v>6</v>
      </c>
      <c r="F9" s="38">
        <v>338.85</v>
      </c>
    </row>
    <row r="10" spans="1:7" ht="13.95" customHeight="1" x14ac:dyDescent="0.3">
      <c r="A10" s="36" t="s">
        <v>16</v>
      </c>
      <c r="B10" s="3">
        <v>40275929.659999996</v>
      </c>
      <c r="C10" s="3">
        <v>25097896.760000002</v>
      </c>
      <c r="D10" s="31">
        <v>15178032.9</v>
      </c>
      <c r="E10" s="37">
        <v>12</v>
      </c>
      <c r="F10" s="38">
        <v>742.84</v>
      </c>
    </row>
    <row r="11" spans="1:7" ht="13.95" customHeight="1" x14ac:dyDescent="0.3">
      <c r="A11" s="36" t="s">
        <v>17</v>
      </c>
      <c r="B11" s="3">
        <v>19960000.599999998</v>
      </c>
      <c r="C11" s="3">
        <v>10925206.810000001</v>
      </c>
      <c r="D11" s="31">
        <v>9034793.7899999991</v>
      </c>
      <c r="E11" s="37">
        <v>6</v>
      </c>
      <c r="F11" s="38">
        <v>314.5</v>
      </c>
    </row>
    <row r="12" spans="1:7" s="19" customFormat="1" ht="13.95" customHeight="1" x14ac:dyDescent="0.3">
      <c r="A12" s="36" t="s">
        <v>18</v>
      </c>
      <c r="B12" s="3">
        <v>10500000.000000002</v>
      </c>
      <c r="C12" s="3">
        <v>5424229.3899999997</v>
      </c>
      <c r="D12" s="31">
        <v>5072770.6100000003</v>
      </c>
      <c r="E12" s="37">
        <v>4</v>
      </c>
      <c r="F12" s="38">
        <v>205</v>
      </c>
    </row>
    <row r="13" spans="1:7" ht="13.95" customHeight="1" x14ac:dyDescent="0.3">
      <c r="A13" s="36" t="s">
        <v>19</v>
      </c>
      <c r="B13" s="3">
        <v>18975435.990000002</v>
      </c>
      <c r="C13" s="3">
        <v>11852135.779999999</v>
      </c>
      <c r="D13" s="31">
        <v>7123300.21</v>
      </c>
      <c r="E13" s="37">
        <v>6</v>
      </c>
      <c r="F13" s="38">
        <v>427.1</v>
      </c>
    </row>
    <row r="14" spans="1:7" ht="13.95" customHeight="1" x14ac:dyDescent="0.3">
      <c r="A14" s="36" t="s">
        <v>20</v>
      </c>
      <c r="B14" s="3">
        <v>2797600</v>
      </c>
      <c r="C14" s="3">
        <v>2008320</v>
      </c>
      <c r="D14" s="31">
        <v>789280</v>
      </c>
      <c r="E14" s="37">
        <v>1</v>
      </c>
      <c r="F14" s="38">
        <v>32.5</v>
      </c>
    </row>
    <row r="15" spans="1:7" ht="13.95" customHeight="1" x14ac:dyDescent="0.3">
      <c r="A15" s="36" t="s">
        <v>21</v>
      </c>
      <c r="B15" s="3">
        <v>6975999.4800000004</v>
      </c>
      <c r="C15" s="3">
        <v>3890427.16</v>
      </c>
      <c r="D15" s="31">
        <v>3085572.32</v>
      </c>
      <c r="E15" s="37">
        <v>2</v>
      </c>
      <c r="F15" s="38">
        <v>156.80000000000001</v>
      </c>
    </row>
    <row r="16" spans="1:7" ht="13.95" customHeight="1" x14ac:dyDescent="0.3">
      <c r="A16" s="15" t="s">
        <v>22</v>
      </c>
      <c r="B16" s="3">
        <v>18364827.919999994</v>
      </c>
      <c r="C16" s="3">
        <v>10633612.35</v>
      </c>
      <c r="D16" s="31">
        <v>7731215.5700000003</v>
      </c>
      <c r="E16" s="37">
        <v>4</v>
      </c>
      <c r="F16" s="38">
        <v>247.35</v>
      </c>
    </row>
    <row r="17" spans="1:6" ht="13.95" customHeight="1" x14ac:dyDescent="0.3">
      <c r="A17" s="36" t="s">
        <v>23</v>
      </c>
      <c r="B17" s="3">
        <v>11194138</v>
      </c>
      <c r="C17" s="3">
        <v>8613943.8599999994</v>
      </c>
      <c r="D17" s="31">
        <v>2580194.14</v>
      </c>
      <c r="E17" s="37">
        <v>2</v>
      </c>
      <c r="F17" s="38">
        <v>192.35</v>
      </c>
    </row>
    <row r="18" spans="1:6" ht="13.95" customHeight="1" x14ac:dyDescent="0.3">
      <c r="A18" s="36" t="s">
        <v>24</v>
      </c>
      <c r="B18" s="3">
        <v>0</v>
      </c>
      <c r="C18" s="3">
        <v>0</v>
      </c>
      <c r="D18" s="31">
        <v>0</v>
      </c>
      <c r="E18" s="37">
        <v>0</v>
      </c>
      <c r="F18" s="38">
        <v>0</v>
      </c>
    </row>
    <row r="19" spans="1:6" s="18" customFormat="1" ht="13.95" customHeight="1" x14ac:dyDescent="0.3">
      <c r="A19" s="36" t="s">
        <v>8</v>
      </c>
      <c r="B19" s="3">
        <v>82431453.929999992</v>
      </c>
      <c r="C19" s="3">
        <v>59790177.899999999</v>
      </c>
      <c r="D19" s="31">
        <v>22641276.030000001</v>
      </c>
      <c r="E19" s="37">
        <v>17</v>
      </c>
      <c r="F19" s="38">
        <v>1657.6</v>
      </c>
    </row>
    <row r="20" spans="1:6" ht="13.95" customHeight="1" x14ac:dyDescent="0.3">
      <c r="A20" s="36" t="s">
        <v>25</v>
      </c>
      <c r="B20" s="3">
        <v>4684879</v>
      </c>
      <c r="C20" s="3">
        <v>3682273.32</v>
      </c>
      <c r="D20" s="31">
        <v>1002605.68</v>
      </c>
      <c r="E20" s="37">
        <v>1</v>
      </c>
      <c r="F20" s="38">
        <v>110</v>
      </c>
    </row>
    <row r="21" spans="1:6" s="17" customFormat="1" ht="13.95" customHeight="1" x14ac:dyDescent="0.3">
      <c r="A21" s="36" t="s">
        <v>26</v>
      </c>
      <c r="B21" s="3">
        <v>2390000</v>
      </c>
      <c r="C21" s="3">
        <v>1372978.78</v>
      </c>
      <c r="D21" s="31">
        <v>1017021.22</v>
      </c>
      <c r="E21" s="37">
        <v>1</v>
      </c>
      <c r="F21" s="38">
        <v>65.8</v>
      </c>
    </row>
    <row r="22" spans="1:6" ht="13.95" customHeight="1" x14ac:dyDescent="0.3">
      <c r="A22" s="36" t="s">
        <v>27</v>
      </c>
      <c r="B22" s="3">
        <v>0</v>
      </c>
      <c r="C22" s="3">
        <v>0</v>
      </c>
      <c r="D22" s="31">
        <v>0</v>
      </c>
      <c r="E22" s="37">
        <v>0</v>
      </c>
      <c r="F22" s="38">
        <v>0</v>
      </c>
    </row>
    <row r="23" spans="1:6" s="10" customFormat="1" ht="13.95" customHeight="1" x14ac:dyDescent="0.3">
      <c r="A23" s="39" t="s">
        <v>28</v>
      </c>
      <c r="B23" s="20">
        <v>292078831.96999997</v>
      </c>
      <c r="C23" s="20">
        <v>183712378.91999999</v>
      </c>
      <c r="D23" s="20">
        <v>108366453.05</v>
      </c>
      <c r="E23" s="32">
        <f>SUM(E6:E22)</f>
        <v>72</v>
      </c>
      <c r="F23" s="20">
        <v>5199.72</v>
      </c>
    </row>
    <row r="24" spans="1:6" ht="13.95" customHeight="1" x14ac:dyDescent="0.3">
      <c r="A24" s="15" t="s">
        <v>7</v>
      </c>
      <c r="B24" s="3">
        <v>2825123.8399999999</v>
      </c>
      <c r="C24" s="3">
        <v>2825123.8399999999</v>
      </c>
      <c r="D24" s="31">
        <v>0</v>
      </c>
      <c r="E24" s="37">
        <v>5</v>
      </c>
      <c r="F24" s="9" t="s">
        <v>30</v>
      </c>
    </row>
    <row r="25" spans="1:6" ht="13.95" customHeight="1" x14ac:dyDescent="0.3">
      <c r="A25" s="15" t="s">
        <v>18</v>
      </c>
      <c r="B25" s="3"/>
      <c r="C25" s="3">
        <v>0</v>
      </c>
      <c r="D25" s="31">
        <v>0</v>
      </c>
      <c r="E25" s="37">
        <v>0</v>
      </c>
      <c r="F25" s="9" t="s">
        <v>30</v>
      </c>
    </row>
    <row r="26" spans="1:6" s="30" customFormat="1" ht="13.95" customHeight="1" x14ac:dyDescent="0.3">
      <c r="A26" s="39" t="s">
        <v>11</v>
      </c>
      <c r="B26" s="20">
        <v>2825123.8399999999</v>
      </c>
      <c r="C26" s="20">
        <v>2825123.8399999999</v>
      </c>
      <c r="D26" s="20">
        <v>0</v>
      </c>
      <c r="E26" s="32">
        <v>5</v>
      </c>
      <c r="F26" s="9" t="s">
        <v>30</v>
      </c>
    </row>
    <row r="27" spans="1:6" s="10" customFormat="1" ht="13.95" customHeight="1" x14ac:dyDescent="0.3">
      <c r="A27" s="40" t="s">
        <v>1</v>
      </c>
      <c r="B27" s="21">
        <v>294903955.80999994</v>
      </c>
      <c r="C27" s="21">
        <f>C23+C26</f>
        <v>186537502.75999999</v>
      </c>
      <c r="D27" s="20">
        <v>108366453.05</v>
      </c>
      <c r="E27" s="33">
        <v>72</v>
      </c>
      <c r="F27" s="20">
        <v>5199.72</v>
      </c>
    </row>
    <row r="28" spans="1:6" x14ac:dyDescent="0.3">
      <c r="B28" s="1"/>
      <c r="C28" s="1"/>
      <c r="D28" s="1"/>
    </row>
  </sheetData>
  <mergeCells count="8">
    <mergeCell ref="D2:D4"/>
    <mergeCell ref="F2:F4"/>
    <mergeCell ref="E1:F1"/>
    <mergeCell ref="B1:D1"/>
    <mergeCell ref="A1:A4"/>
    <mergeCell ref="B2:B4"/>
    <mergeCell ref="E2:E4"/>
    <mergeCell ref="C2:C4"/>
  </mergeCells>
  <pageMargins left="0.7" right="0.7" top="0.75" bottom="0.75" header="0.3" footer="0.3"/>
  <pageSetup paperSize="9" scale="8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ассигнования</vt:lpstr>
      <vt:lpstr>распределение</vt:lpstr>
      <vt:lpstr>перечисление</vt:lpstr>
      <vt:lpstr>выполнение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Михайловна Глазырина</dc:creator>
  <cp:lastModifiedBy>Наталья Михайловна Глазырина</cp:lastModifiedBy>
  <cp:lastPrinted>2022-05-06T06:18:46Z</cp:lastPrinted>
  <dcterms:created xsi:type="dcterms:W3CDTF">2017-12-04T06:34:25Z</dcterms:created>
  <dcterms:modified xsi:type="dcterms:W3CDTF">2024-12-10T07:10:55Z</dcterms:modified>
</cp:coreProperties>
</file>