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4" i="1" l="1"/>
  <c r="G34" i="1"/>
  <c r="H34" i="1"/>
  <c r="I34" i="1"/>
  <c r="E34" i="1"/>
  <c r="F17" i="1" l="1"/>
  <c r="G17" i="1"/>
  <c r="H17" i="1"/>
  <c r="I17" i="1"/>
  <c r="J17" i="1"/>
  <c r="F10" i="1"/>
  <c r="G10" i="1"/>
  <c r="H10" i="1"/>
  <c r="E10" i="1" l="1"/>
  <c r="I10" i="1"/>
  <c r="J10" i="1"/>
  <c r="D34" i="1" l="1"/>
  <c r="J34" i="1"/>
  <c r="E17" i="1" l="1"/>
</calcChain>
</file>

<file path=xl/sharedStrings.xml><?xml version="1.0" encoding="utf-8"?>
<sst xmlns="http://schemas.openxmlformats.org/spreadsheetml/2006/main" count="46" uniqueCount="35">
  <si>
    <t>ОБ (тыс.руб)</t>
  </si>
  <si>
    <t>ОБ расход (тыс.руб)</t>
  </si>
  <si>
    <t xml:space="preserve">Получатели </t>
  </si>
  <si>
    <t>Молодые педагоги (социальные выплаты)</t>
  </si>
  <si>
    <t>Медицинские работники первичного звена и скорой медицинской помощи (социальные выплаты)</t>
  </si>
  <si>
    <t>Граждане (компенсация)</t>
  </si>
  <si>
    <t>Граждане (социальные выплаты в размере 150 тыс.руб., на погашение основного долга по ипотечному кредиту)</t>
  </si>
  <si>
    <t>Распределение</t>
  </si>
  <si>
    <t>Реализация</t>
  </si>
  <si>
    <t>№ п/п</t>
  </si>
  <si>
    <t>Кредитные средства (тыс.руб)</t>
  </si>
  <si>
    <t>Собственные средства (тыс.руб)</t>
  </si>
  <si>
    <t xml:space="preserve"> Кв.метры </t>
  </si>
  <si>
    <t>Реализовано свидетельств</t>
  </si>
  <si>
    <t>Лодейнопольский</t>
  </si>
  <si>
    <t>Наименование муниципального района</t>
  </si>
  <si>
    <t>Гатчинский</t>
  </si>
  <si>
    <t>Кингисеппский</t>
  </si>
  <si>
    <t>Лужский</t>
  </si>
  <si>
    <t>Приозерский</t>
  </si>
  <si>
    <t>Всеволожский</t>
  </si>
  <si>
    <t>Волховский</t>
  </si>
  <si>
    <t>Кировский</t>
  </si>
  <si>
    <t>Сосновый бор</t>
  </si>
  <si>
    <t>Подпорожский</t>
  </si>
  <si>
    <t>Тихвинский</t>
  </si>
  <si>
    <t>Тосненский</t>
  </si>
  <si>
    <t>Граждане (социальные выплаты)</t>
  </si>
  <si>
    <t>Получатели, всего</t>
  </si>
  <si>
    <t>Сосновское</t>
  </si>
  <si>
    <t>Волосовский</t>
  </si>
  <si>
    <t>Выборгский</t>
  </si>
  <si>
    <t>Ломоносовский</t>
  </si>
  <si>
    <t>Выдано свидетельств</t>
  </si>
  <si>
    <t xml:space="preserve">ОТЧЕТНЫЕ СВЕДЕНИЯ ЗА I полугодие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</si>
</sst>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1" fillId="0" borderId="0" xfId="0" applyFont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0" fillId="0" borderId="0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tabSelected="1" topLeftCell="B1" workbookViewId="0">
      <selection activeCell="H13" sqref="H13"/>
    </sheetView>
  </sheetViews>
  <sheetFormatPr defaultRowHeight="15" x14ac:dyDescent="0.25"/>
  <cols>
    <col min="3" max="3" width="17.42578125" customWidth="1"/>
    <col min="4" max="4" width="17.140625" customWidth="1"/>
    <col min="5" max="5" width="16.140625" customWidth="1"/>
    <col min="6" max="6" width="14.42578125" customWidth="1"/>
    <col min="7" max="7" width="15.28515625" customWidth="1"/>
    <col min="8" max="8" width="15.140625" customWidth="1"/>
    <col min="9" max="9" width="12.5703125" customWidth="1"/>
    <col min="10" max="10" width="14.85546875" customWidth="1"/>
    <col min="11" max="13" width="13.5703125" bestFit="1" customWidth="1"/>
    <col min="14" max="14" width="12.42578125" bestFit="1" customWidth="1"/>
  </cols>
  <sheetData>
    <row r="1" spans="2:12" x14ac:dyDescent="0.25">
      <c r="B1" s="41" t="s">
        <v>34</v>
      </c>
      <c r="C1" s="41"/>
      <c r="D1" s="41"/>
      <c r="E1" s="41"/>
      <c r="F1" s="41"/>
      <c r="G1" s="41"/>
      <c r="H1" s="41"/>
      <c r="I1" s="41"/>
      <c r="J1" s="41"/>
    </row>
    <row r="2" spans="2:12" ht="15" customHeight="1" x14ac:dyDescent="0.25">
      <c r="B2" s="48" t="s">
        <v>9</v>
      </c>
      <c r="C2" s="48" t="s">
        <v>15</v>
      </c>
      <c r="D2" s="48" t="s">
        <v>7</v>
      </c>
      <c r="E2" s="48"/>
      <c r="F2" s="48" t="s">
        <v>8</v>
      </c>
      <c r="G2" s="48"/>
      <c r="H2" s="48"/>
      <c r="I2" s="48"/>
      <c r="J2" s="48"/>
    </row>
    <row r="3" spans="2:12" ht="44.25" customHeight="1" x14ac:dyDescent="0.25">
      <c r="B3" s="48"/>
      <c r="C3" s="48"/>
      <c r="D3" s="35" t="s">
        <v>33</v>
      </c>
      <c r="E3" s="36" t="s">
        <v>0</v>
      </c>
      <c r="F3" s="35" t="s">
        <v>1</v>
      </c>
      <c r="G3" s="35" t="s">
        <v>10</v>
      </c>
      <c r="H3" s="37" t="s">
        <v>11</v>
      </c>
      <c r="I3" s="37" t="s">
        <v>12</v>
      </c>
      <c r="J3" s="37" t="s">
        <v>13</v>
      </c>
    </row>
    <row r="4" spans="2:12" x14ac:dyDescent="0.25">
      <c r="B4" s="6">
        <v>1</v>
      </c>
      <c r="C4" s="6">
        <v>2</v>
      </c>
      <c r="D4" s="6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</row>
    <row r="5" spans="2:12" x14ac:dyDescent="0.25">
      <c r="B5" s="42" t="s">
        <v>3</v>
      </c>
      <c r="C5" s="42"/>
      <c r="D5" s="42"/>
      <c r="E5" s="47"/>
      <c r="F5" s="42"/>
      <c r="G5" s="42"/>
      <c r="H5" s="42"/>
      <c r="I5" s="42"/>
      <c r="J5" s="42"/>
    </row>
    <row r="6" spans="2:12" x14ac:dyDescent="0.25">
      <c r="B6" s="5">
        <v>1</v>
      </c>
      <c r="C6" s="25" t="s">
        <v>21</v>
      </c>
      <c r="D6" s="19">
        <v>1</v>
      </c>
      <c r="E6" s="20">
        <v>844454.95</v>
      </c>
      <c r="F6" s="20">
        <v>0</v>
      </c>
      <c r="G6" s="20">
        <v>0</v>
      </c>
      <c r="H6" s="20">
        <v>0</v>
      </c>
      <c r="I6" s="20">
        <v>0</v>
      </c>
      <c r="J6" s="4">
        <v>0</v>
      </c>
    </row>
    <row r="7" spans="2:12" x14ac:dyDescent="0.25">
      <c r="B7" s="16">
        <v>2</v>
      </c>
      <c r="C7" s="25" t="s">
        <v>17</v>
      </c>
      <c r="D7" s="19">
        <v>1</v>
      </c>
      <c r="E7" s="20">
        <v>1596834</v>
      </c>
      <c r="F7" s="20">
        <v>0</v>
      </c>
      <c r="G7" s="20">
        <v>0</v>
      </c>
      <c r="H7" s="20">
        <v>0</v>
      </c>
      <c r="I7" s="20">
        <v>0</v>
      </c>
      <c r="J7" s="15">
        <v>0</v>
      </c>
    </row>
    <row r="8" spans="2:12" x14ac:dyDescent="0.25">
      <c r="B8" s="16">
        <v>3</v>
      </c>
      <c r="C8" s="25" t="s">
        <v>19</v>
      </c>
      <c r="D8" s="17">
        <v>2</v>
      </c>
      <c r="E8" s="20">
        <v>3240954.02</v>
      </c>
      <c r="F8" s="20">
        <v>1475947.82</v>
      </c>
      <c r="G8" s="20">
        <v>1524052.18</v>
      </c>
      <c r="H8" s="20">
        <v>675472.1</v>
      </c>
      <c r="I8" s="20">
        <v>71.5</v>
      </c>
      <c r="J8" s="15">
        <v>1</v>
      </c>
    </row>
    <row r="9" spans="2:12" x14ac:dyDescent="0.25">
      <c r="B9" s="16">
        <v>4</v>
      </c>
      <c r="C9" s="25" t="s">
        <v>16</v>
      </c>
      <c r="D9" s="17">
        <v>1</v>
      </c>
      <c r="E9" s="20">
        <v>2077326</v>
      </c>
      <c r="F9" s="20">
        <v>0</v>
      </c>
      <c r="G9" s="20">
        <v>0</v>
      </c>
      <c r="H9" s="20">
        <v>0</v>
      </c>
      <c r="I9" s="20">
        <v>0</v>
      </c>
      <c r="J9" s="15">
        <v>0</v>
      </c>
    </row>
    <row r="10" spans="2:12" s="31" customFormat="1" x14ac:dyDescent="0.25">
      <c r="B10" s="27"/>
      <c r="C10" s="30" t="s">
        <v>28</v>
      </c>
      <c r="D10" s="27">
        <v>5</v>
      </c>
      <c r="E10" s="29">
        <f t="shared" ref="E10:J10" si="0">SUM(E6:E9)</f>
        <v>7759568.9700000007</v>
      </c>
      <c r="F10" s="29">
        <f t="shared" si="0"/>
        <v>1475947.82</v>
      </c>
      <c r="G10" s="29">
        <f t="shared" si="0"/>
        <v>1524052.18</v>
      </c>
      <c r="H10" s="29">
        <f t="shared" si="0"/>
        <v>675472.1</v>
      </c>
      <c r="I10" s="29">
        <f t="shared" si="0"/>
        <v>71.5</v>
      </c>
      <c r="J10" s="27">
        <f t="shared" si="0"/>
        <v>1</v>
      </c>
      <c r="L10" s="32"/>
    </row>
    <row r="11" spans="2:12" x14ac:dyDescent="0.25">
      <c r="B11" s="45" t="s">
        <v>4</v>
      </c>
      <c r="C11" s="45"/>
      <c r="D11" s="45"/>
      <c r="E11" s="45"/>
      <c r="F11" s="45"/>
      <c r="G11" s="45"/>
      <c r="H11" s="45"/>
      <c r="I11" s="45"/>
      <c r="J11" s="45"/>
    </row>
    <row r="12" spans="2:12" x14ac:dyDescent="0.25">
      <c r="B12" s="7">
        <v>1</v>
      </c>
      <c r="C12" s="24" t="s">
        <v>16</v>
      </c>
      <c r="D12" s="8">
        <v>1</v>
      </c>
      <c r="E12" s="20">
        <v>1269477</v>
      </c>
      <c r="F12" s="20">
        <v>0</v>
      </c>
      <c r="G12" s="20">
        <v>0</v>
      </c>
      <c r="H12" s="20">
        <v>0</v>
      </c>
      <c r="I12" s="20">
        <v>0</v>
      </c>
      <c r="J12" s="8">
        <v>0</v>
      </c>
    </row>
    <row r="13" spans="2:12" x14ac:dyDescent="0.25">
      <c r="B13" s="7">
        <v>2</v>
      </c>
      <c r="C13" s="24" t="s">
        <v>17</v>
      </c>
      <c r="D13" s="18">
        <v>1</v>
      </c>
      <c r="E13" s="20">
        <v>1792368</v>
      </c>
      <c r="F13" s="20">
        <v>0</v>
      </c>
      <c r="G13" s="20">
        <v>0</v>
      </c>
      <c r="H13" s="20">
        <v>0</v>
      </c>
      <c r="I13" s="20">
        <v>0</v>
      </c>
      <c r="J13" s="8">
        <v>0</v>
      </c>
    </row>
    <row r="14" spans="2:12" x14ac:dyDescent="0.25">
      <c r="B14" s="7">
        <v>3</v>
      </c>
      <c r="C14" s="24" t="s">
        <v>14</v>
      </c>
      <c r="D14" s="18">
        <v>1</v>
      </c>
      <c r="E14" s="20">
        <v>1483228.8</v>
      </c>
      <c r="F14" s="20">
        <v>0</v>
      </c>
      <c r="G14" s="20">
        <v>0</v>
      </c>
      <c r="H14" s="20">
        <v>0</v>
      </c>
      <c r="I14" s="20">
        <v>0</v>
      </c>
      <c r="J14" s="8">
        <v>0</v>
      </c>
    </row>
    <row r="15" spans="2:12" x14ac:dyDescent="0.25">
      <c r="B15" s="7">
        <v>4</v>
      </c>
      <c r="C15" s="1" t="s">
        <v>29</v>
      </c>
      <c r="D15" s="18">
        <v>1</v>
      </c>
      <c r="E15" s="20">
        <v>1745039.7</v>
      </c>
      <c r="F15" s="20">
        <v>1745039.7</v>
      </c>
      <c r="G15" s="20">
        <v>1987960.3</v>
      </c>
      <c r="H15" s="20">
        <v>217000</v>
      </c>
      <c r="I15" s="20">
        <v>61.7</v>
      </c>
      <c r="J15" s="8">
        <v>1</v>
      </c>
    </row>
    <row r="16" spans="2:12" x14ac:dyDescent="0.25">
      <c r="B16" s="7">
        <v>5</v>
      </c>
      <c r="C16" s="24" t="s">
        <v>19</v>
      </c>
      <c r="D16" s="18">
        <v>1</v>
      </c>
      <c r="E16" s="20">
        <v>2353341.6</v>
      </c>
      <c r="F16" s="20">
        <v>0</v>
      </c>
      <c r="G16" s="20">
        <v>0</v>
      </c>
      <c r="H16" s="20">
        <v>0</v>
      </c>
      <c r="I16" s="20">
        <v>0</v>
      </c>
      <c r="J16" s="8">
        <v>0</v>
      </c>
    </row>
    <row r="17" spans="2:15" s="31" customFormat="1" x14ac:dyDescent="0.25">
      <c r="B17" s="27"/>
      <c r="C17" s="30" t="s">
        <v>28</v>
      </c>
      <c r="D17" s="27">
        <v>5</v>
      </c>
      <c r="E17" s="29">
        <f>SUM(E12:E16)</f>
        <v>8643455.0999999996</v>
      </c>
      <c r="F17" s="29">
        <f t="shared" ref="F17:J17" si="1">SUM(F12:F16)</f>
        <v>1745039.7</v>
      </c>
      <c r="G17" s="29">
        <f t="shared" si="1"/>
        <v>1987960.3</v>
      </c>
      <c r="H17" s="29">
        <f t="shared" si="1"/>
        <v>217000</v>
      </c>
      <c r="I17" s="29">
        <f t="shared" si="1"/>
        <v>61.7</v>
      </c>
      <c r="J17" s="27">
        <f t="shared" si="1"/>
        <v>1</v>
      </c>
    </row>
    <row r="18" spans="2:15" x14ac:dyDescent="0.25">
      <c r="B18" s="46" t="s">
        <v>27</v>
      </c>
      <c r="C18" s="46"/>
      <c r="D18" s="46"/>
      <c r="E18" s="46"/>
      <c r="F18" s="46"/>
      <c r="G18" s="46"/>
      <c r="H18" s="46"/>
      <c r="I18" s="46"/>
      <c r="J18" s="46"/>
    </row>
    <row r="19" spans="2:15" x14ac:dyDescent="0.25">
      <c r="B19" s="18">
        <v>1</v>
      </c>
      <c r="C19" s="1" t="s">
        <v>30</v>
      </c>
      <c r="D19" s="18">
        <v>1</v>
      </c>
      <c r="E19" s="20">
        <v>1047411.48</v>
      </c>
      <c r="F19" s="20">
        <v>1047411.48</v>
      </c>
      <c r="G19" s="20">
        <v>436978.52</v>
      </c>
      <c r="H19" s="20">
        <v>0</v>
      </c>
      <c r="I19" s="20">
        <v>63.7</v>
      </c>
      <c r="J19" s="18">
        <v>0</v>
      </c>
    </row>
    <row r="20" spans="2:15" x14ac:dyDescent="0.25">
      <c r="B20" s="8">
        <v>2</v>
      </c>
      <c r="C20" s="24" t="s">
        <v>21</v>
      </c>
      <c r="D20" s="8">
        <v>9</v>
      </c>
      <c r="E20" s="20">
        <v>11301019.4</v>
      </c>
      <c r="F20" s="20">
        <v>4828779.9800000004</v>
      </c>
      <c r="G20" s="20">
        <v>4874206.95</v>
      </c>
      <c r="H20" s="20">
        <v>1186746.1200000001</v>
      </c>
      <c r="I20" s="20">
        <v>208.3</v>
      </c>
      <c r="J20" s="8">
        <v>4</v>
      </c>
      <c r="K20" s="21"/>
    </row>
    <row r="21" spans="2:15" x14ac:dyDescent="0.25">
      <c r="B21" s="8">
        <v>3</v>
      </c>
      <c r="C21" s="3" t="s">
        <v>20</v>
      </c>
      <c r="D21" s="8">
        <v>32</v>
      </c>
      <c r="E21" s="20">
        <v>92379960.799999997</v>
      </c>
      <c r="F21" s="20">
        <v>44154187.479999997</v>
      </c>
      <c r="G21" s="20">
        <v>53805868.490000002</v>
      </c>
      <c r="H21" s="20">
        <v>17744518.77</v>
      </c>
      <c r="I21" s="20">
        <v>938.81</v>
      </c>
      <c r="J21" s="8">
        <v>15</v>
      </c>
    </row>
    <row r="22" spans="2:15" x14ac:dyDescent="0.25">
      <c r="B22" s="18">
        <v>4</v>
      </c>
      <c r="C22" s="3" t="s">
        <v>31</v>
      </c>
      <c r="D22" s="8">
        <v>2</v>
      </c>
      <c r="E22" s="20">
        <v>4738312.7699999996</v>
      </c>
      <c r="F22" s="20">
        <v>2042552.42</v>
      </c>
      <c r="G22" s="20">
        <v>1007447.58</v>
      </c>
      <c r="H22" s="20">
        <v>400000</v>
      </c>
      <c r="I22" s="20">
        <v>44.6</v>
      </c>
      <c r="J22" s="8">
        <v>1</v>
      </c>
    </row>
    <row r="23" spans="2:15" x14ac:dyDescent="0.25">
      <c r="B23" s="18">
        <v>5</v>
      </c>
      <c r="C23" s="23" t="s">
        <v>16</v>
      </c>
      <c r="D23" s="18">
        <v>14</v>
      </c>
      <c r="E23" s="20">
        <v>35880292.600000001</v>
      </c>
      <c r="F23" s="20">
        <v>14299183.6</v>
      </c>
      <c r="G23" s="20">
        <v>14987947.4</v>
      </c>
      <c r="H23" s="20">
        <v>8601636.9199999999</v>
      </c>
      <c r="I23" s="20">
        <v>414.5</v>
      </c>
      <c r="J23" s="18">
        <v>7</v>
      </c>
      <c r="K23" s="21"/>
    </row>
    <row r="24" spans="2:15" x14ac:dyDescent="0.25">
      <c r="B24" s="18">
        <v>6</v>
      </c>
      <c r="C24" s="23" t="s">
        <v>17</v>
      </c>
      <c r="D24" s="22">
        <v>6</v>
      </c>
      <c r="E24" s="20">
        <v>14596658.27</v>
      </c>
      <c r="F24" s="20">
        <v>10499014.07</v>
      </c>
      <c r="G24" s="20">
        <v>4358727.83</v>
      </c>
      <c r="H24" s="20">
        <v>575208</v>
      </c>
      <c r="I24" s="20">
        <v>267.7</v>
      </c>
      <c r="J24" s="18">
        <v>4</v>
      </c>
      <c r="K24" s="21"/>
    </row>
    <row r="25" spans="2:15" x14ac:dyDescent="0.25">
      <c r="B25" s="18">
        <v>7</v>
      </c>
      <c r="C25" s="3" t="s">
        <v>22</v>
      </c>
      <c r="D25" s="8">
        <v>4</v>
      </c>
      <c r="E25" s="20">
        <v>12022300.880000001</v>
      </c>
      <c r="F25" s="20">
        <v>1925969.4</v>
      </c>
      <c r="G25" s="20">
        <v>5409604.7599999998</v>
      </c>
      <c r="H25" s="20">
        <v>0</v>
      </c>
      <c r="I25" s="20">
        <v>48.93</v>
      </c>
      <c r="J25" s="8">
        <v>1</v>
      </c>
    </row>
    <row r="26" spans="2:15" x14ac:dyDescent="0.25">
      <c r="B26" s="18">
        <v>8</v>
      </c>
      <c r="C26" s="23" t="s">
        <v>14</v>
      </c>
      <c r="D26" s="18">
        <v>4</v>
      </c>
      <c r="E26" s="20">
        <v>4186185.71</v>
      </c>
      <c r="F26" s="20">
        <v>539914.91</v>
      </c>
      <c r="G26" s="20">
        <v>460000</v>
      </c>
      <c r="H26" s="20">
        <v>2000085.09</v>
      </c>
      <c r="I26" s="20">
        <v>41.2</v>
      </c>
      <c r="J26" s="18">
        <v>1</v>
      </c>
      <c r="K26" s="21"/>
    </row>
    <row r="27" spans="2:15" x14ac:dyDescent="0.25">
      <c r="B27" s="18">
        <v>9</v>
      </c>
      <c r="C27" s="3" t="s">
        <v>32</v>
      </c>
      <c r="D27" s="18">
        <v>2</v>
      </c>
      <c r="E27" s="20">
        <v>8397533.0299999993</v>
      </c>
      <c r="F27" s="20">
        <v>2467935</v>
      </c>
      <c r="G27" s="20">
        <v>6013959</v>
      </c>
      <c r="H27" s="20">
        <v>0</v>
      </c>
      <c r="I27" s="20">
        <v>61.55</v>
      </c>
      <c r="J27" s="18">
        <v>1</v>
      </c>
    </row>
    <row r="28" spans="2:15" x14ac:dyDescent="0.25">
      <c r="B28" s="18">
        <v>10</v>
      </c>
      <c r="C28" s="3" t="s">
        <v>18</v>
      </c>
      <c r="D28" s="18">
        <v>2</v>
      </c>
      <c r="E28" s="20">
        <v>5151412.8899999997</v>
      </c>
      <c r="F28" s="20">
        <v>2861896.05</v>
      </c>
      <c r="G28" s="20">
        <v>1238103.95</v>
      </c>
      <c r="H28" s="20">
        <v>0</v>
      </c>
      <c r="I28" s="20">
        <v>54</v>
      </c>
      <c r="J28" s="18">
        <v>1</v>
      </c>
    </row>
    <row r="29" spans="2:15" x14ac:dyDescent="0.25">
      <c r="B29" s="18">
        <v>11</v>
      </c>
      <c r="C29" s="3" t="s">
        <v>24</v>
      </c>
      <c r="D29" s="18">
        <v>1</v>
      </c>
      <c r="E29" s="20">
        <v>1298570.3999999999</v>
      </c>
      <c r="F29" s="20">
        <v>0</v>
      </c>
      <c r="G29" s="20">
        <v>0</v>
      </c>
      <c r="H29" s="20">
        <v>0</v>
      </c>
      <c r="I29" s="20">
        <v>0</v>
      </c>
      <c r="J29" s="18">
        <v>0</v>
      </c>
    </row>
    <row r="30" spans="2:15" x14ac:dyDescent="0.25">
      <c r="B30" s="18">
        <v>12</v>
      </c>
      <c r="C30" s="23" t="s">
        <v>19</v>
      </c>
      <c r="D30" s="18">
        <v>8</v>
      </c>
      <c r="E30" s="20">
        <v>14676504.279999999</v>
      </c>
      <c r="F30" s="20">
        <v>3101737.72</v>
      </c>
      <c r="G30" s="20">
        <v>3555237.28</v>
      </c>
      <c r="H30" s="20">
        <v>1170000.26</v>
      </c>
      <c r="I30" s="20">
        <v>179.6</v>
      </c>
      <c r="J30" s="18">
        <v>3</v>
      </c>
      <c r="K30" s="21"/>
      <c r="L30" s="21"/>
      <c r="M30" s="21"/>
      <c r="N30" s="21"/>
      <c r="O30" s="21"/>
    </row>
    <row r="31" spans="2:15" x14ac:dyDescent="0.25">
      <c r="B31" s="18">
        <v>13</v>
      </c>
      <c r="C31" s="3" t="s">
        <v>23</v>
      </c>
      <c r="D31" s="8">
        <v>5</v>
      </c>
      <c r="E31" s="20">
        <v>9562182.5</v>
      </c>
      <c r="F31" s="20">
        <v>8318149.8899999997</v>
      </c>
      <c r="G31" s="20">
        <v>5005576.96</v>
      </c>
      <c r="H31" s="20">
        <v>2976273.15</v>
      </c>
      <c r="I31" s="20">
        <v>202.1</v>
      </c>
      <c r="J31" s="8">
        <v>4</v>
      </c>
    </row>
    <row r="32" spans="2:15" x14ac:dyDescent="0.25">
      <c r="B32" s="18">
        <v>14</v>
      </c>
      <c r="C32" s="3" t="s">
        <v>25</v>
      </c>
      <c r="D32" s="8">
        <v>3</v>
      </c>
      <c r="E32" s="20">
        <v>5781168</v>
      </c>
      <c r="F32" s="20">
        <v>2167938</v>
      </c>
      <c r="G32" s="20">
        <v>1082062</v>
      </c>
      <c r="H32" s="20">
        <v>0</v>
      </c>
      <c r="I32" s="20">
        <v>63.4</v>
      </c>
      <c r="J32" s="8">
        <v>1</v>
      </c>
    </row>
    <row r="33" spans="2:15" x14ac:dyDescent="0.25">
      <c r="B33" s="18">
        <v>15</v>
      </c>
      <c r="C33" s="3" t="s">
        <v>26</v>
      </c>
      <c r="D33" s="8">
        <v>7</v>
      </c>
      <c r="E33" s="20">
        <v>14009383.07</v>
      </c>
      <c r="F33" s="20">
        <v>13870736.220000001</v>
      </c>
      <c r="G33" s="20">
        <v>16950240.18</v>
      </c>
      <c r="H33" s="20">
        <v>2635806.6</v>
      </c>
      <c r="I33" s="20">
        <v>490.8</v>
      </c>
      <c r="J33" s="8">
        <v>7</v>
      </c>
    </row>
    <row r="34" spans="2:15" s="31" customFormat="1" x14ac:dyDescent="0.25">
      <c r="B34" s="27"/>
      <c r="C34" s="30" t="s">
        <v>28</v>
      </c>
      <c r="D34" s="27">
        <f>SUM(D19:D33)</f>
        <v>100</v>
      </c>
      <c r="E34" s="29">
        <f>SUM(E19:E33)</f>
        <v>235028896.07999998</v>
      </c>
      <c r="F34" s="29">
        <f t="shared" ref="F34:I34" si="2">SUM(F19:F33)</f>
        <v>112125406.22</v>
      </c>
      <c r="G34" s="29">
        <f t="shared" si="2"/>
        <v>119185960.90000001</v>
      </c>
      <c r="H34" s="29">
        <f t="shared" si="2"/>
        <v>37290274.910000004</v>
      </c>
      <c r="I34" s="29">
        <f t="shared" si="2"/>
        <v>3079.19</v>
      </c>
      <c r="J34" s="28">
        <f>SUM(J19:J33)</f>
        <v>50</v>
      </c>
      <c r="K34" s="32"/>
      <c r="L34" s="32"/>
      <c r="M34" s="32"/>
      <c r="N34" s="33"/>
      <c r="O34" s="32"/>
    </row>
    <row r="35" spans="2:15" x14ac:dyDescent="0.25">
      <c r="B35" s="42" t="s">
        <v>5</v>
      </c>
      <c r="C35" s="42"/>
      <c r="D35" s="42"/>
      <c r="E35" s="42"/>
      <c r="F35" s="42"/>
      <c r="G35" s="42"/>
      <c r="H35" s="42"/>
      <c r="I35" s="42"/>
      <c r="J35" s="42"/>
    </row>
    <row r="36" spans="2:15" x14ac:dyDescent="0.25">
      <c r="B36" s="2"/>
      <c r="C36" s="1" t="s">
        <v>2</v>
      </c>
      <c r="D36" s="34">
        <v>173</v>
      </c>
      <c r="E36" s="20">
        <v>14278434.560000001</v>
      </c>
      <c r="F36" s="38">
        <v>14278434.560000001</v>
      </c>
      <c r="G36" s="39"/>
      <c r="H36" s="39"/>
      <c r="I36" s="39"/>
      <c r="J36" s="40"/>
    </row>
    <row r="37" spans="2:15" ht="14.25" customHeight="1" x14ac:dyDescent="0.25">
      <c r="B37" s="43" t="s">
        <v>6</v>
      </c>
      <c r="C37" s="43"/>
      <c r="D37" s="43"/>
      <c r="E37" s="43"/>
      <c r="F37" s="43"/>
      <c r="G37" s="44"/>
      <c r="H37" s="44"/>
      <c r="I37" s="44"/>
      <c r="J37" s="44"/>
    </row>
    <row r="38" spans="2:15" x14ac:dyDescent="0.25">
      <c r="B38" s="2"/>
      <c r="C38" s="1" t="s">
        <v>2</v>
      </c>
      <c r="D38" s="34">
        <v>4</v>
      </c>
      <c r="E38" s="20">
        <v>600000</v>
      </c>
      <c r="F38" s="38">
        <v>600000</v>
      </c>
      <c r="G38" s="39"/>
      <c r="H38" s="39"/>
      <c r="I38" s="39"/>
      <c r="J38" s="40"/>
    </row>
    <row r="39" spans="2:15" s="9" customFormat="1" x14ac:dyDescent="0.25">
      <c r="D39" s="10"/>
      <c r="E39" s="26"/>
      <c r="F39" s="10"/>
      <c r="G39" s="10"/>
      <c r="H39" s="10"/>
      <c r="I39" s="10"/>
      <c r="J39" s="10"/>
    </row>
    <row r="40" spans="2:15" s="9" customFormat="1" x14ac:dyDescent="0.25">
      <c r="C40" s="11"/>
      <c r="D40" s="12"/>
      <c r="E40" s="12"/>
      <c r="F40" s="12"/>
      <c r="G40" s="12"/>
      <c r="H40" s="12"/>
      <c r="I40" s="12"/>
      <c r="J40" s="13"/>
    </row>
    <row r="41" spans="2:15" s="9" customFormat="1" x14ac:dyDescent="0.25">
      <c r="F41" s="14"/>
    </row>
    <row r="42" spans="2:15" s="9" customFormat="1" x14ac:dyDescent="0.25">
      <c r="E42" s="14"/>
      <c r="F42" s="14"/>
    </row>
  </sheetData>
  <mergeCells count="12">
    <mergeCell ref="F38:J38"/>
    <mergeCell ref="B1:J1"/>
    <mergeCell ref="B35:J35"/>
    <mergeCell ref="B37:J37"/>
    <mergeCell ref="B11:J11"/>
    <mergeCell ref="B18:J18"/>
    <mergeCell ref="B5:J5"/>
    <mergeCell ref="B2:B3"/>
    <mergeCell ref="C2:C3"/>
    <mergeCell ref="D2:E2"/>
    <mergeCell ref="F2:J2"/>
    <mergeCell ref="F36:J36"/>
  </mergeCells>
  <pageMargins left="0" right="0.70866141732283472" top="0" bottom="0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2025-08-14T06:55:06Z</dcterms:modified>
</cp:coreProperties>
</file>